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3AAD999C-A58C-4CA8-A431-B4C0EDBE3CD8}" xr6:coauthVersionLast="47" xr6:coauthVersionMax="47" xr10:uidLastSave="{00000000-0000-0000-0000-000000000000}"/>
  <bookViews>
    <workbookView xWindow="2505" yWindow="-14445" windowWidth="21600" windowHeight="13470" xr2:uid="{00000000-000D-0000-FFFF-FFFF00000000}"/>
  </bookViews>
  <sheets>
    <sheet name="result" sheetId="2" r:id="rId1"/>
  </sheets>
  <calcPr calcId="191029"/>
</workbook>
</file>

<file path=xl/calcChain.xml><?xml version="1.0" encoding="utf-8"?>
<calcChain xmlns="http://schemas.openxmlformats.org/spreadsheetml/2006/main">
  <c r="O5" i="2" l="1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4" i="2"/>
  <c r="M4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B13" i="2"/>
  <c r="M12" i="2"/>
  <c r="B12" i="2"/>
  <c r="M11" i="2"/>
  <c r="B11" i="2"/>
  <c r="M10" i="2"/>
  <c r="B10" i="2"/>
  <c r="M9" i="2"/>
  <c r="B9" i="2"/>
  <c r="M8" i="2"/>
  <c r="B8" i="2"/>
  <c r="M7" i="2"/>
  <c r="B7" i="2"/>
  <c r="M6" i="2"/>
  <c r="B6" i="2"/>
  <c r="M5" i="2"/>
</calcChain>
</file>

<file path=xl/sharedStrings.xml><?xml version="1.0" encoding="utf-8"?>
<sst xmlns="http://schemas.openxmlformats.org/spreadsheetml/2006/main" count="37" uniqueCount="36">
  <si>
    <t>Control1</t>
    <phoneticPr fontId="1" type="noConversion"/>
  </si>
  <si>
    <t>Control2</t>
  </si>
  <si>
    <t>Control3</t>
  </si>
  <si>
    <t>Control4</t>
  </si>
  <si>
    <t>Control5</t>
  </si>
  <si>
    <t>Control6</t>
  </si>
  <si>
    <t>LPS1</t>
    <phoneticPr fontId="2" type="noConversion"/>
  </si>
  <si>
    <t>LPS2</t>
  </si>
  <si>
    <t>LPS3</t>
  </si>
  <si>
    <t>LPS4</t>
  </si>
  <si>
    <t>LPS5</t>
  </si>
  <si>
    <t>LPS6</t>
  </si>
  <si>
    <t>a    =        0.00862</t>
  </si>
  <si>
    <t>b    =        0.00154</t>
  </si>
  <si>
    <t>c    =        0.00000</t>
  </si>
  <si>
    <t>r^2  =        0.99610</t>
  </si>
  <si>
    <t>LPS+2mMleucine-1</t>
    <phoneticPr fontId="1" type="noConversion"/>
  </si>
  <si>
    <t>LPS+2mMleucine-2</t>
  </si>
  <si>
    <t>LPS+2mMleucine-3</t>
  </si>
  <si>
    <t>LPS+2mMleucine-4</t>
  </si>
  <si>
    <t>LPS+2mMleucine-5</t>
  </si>
  <si>
    <t>LPS+2mMleucine-6</t>
  </si>
  <si>
    <t>LPS+10mMleucine-1</t>
    <phoneticPr fontId="1" type="noConversion"/>
  </si>
  <si>
    <t>LPS+10mMleucine-2</t>
  </si>
  <si>
    <t>LPS+10mMleucine-3</t>
  </si>
  <si>
    <t>LPS+10mMleucine-4</t>
  </si>
  <si>
    <t>LPS+10mMleucine-5</t>
  </si>
  <si>
    <t>LPS+10mMleucine-6</t>
  </si>
  <si>
    <t>y = a + b*x + c*x^2</t>
    <phoneticPr fontId="1" type="noConversion"/>
  </si>
  <si>
    <t>Block</t>
    <phoneticPr fontId="1" type="noConversion"/>
  </si>
  <si>
    <t>Concentration</t>
  </si>
  <si>
    <t xml:space="preserve">Corrected OD value </t>
    <phoneticPr fontId="1" type="noConversion"/>
  </si>
  <si>
    <t xml:space="preserve">OD value </t>
  </si>
  <si>
    <t>Measured OD value</t>
  </si>
  <si>
    <t>Corrected OD value</t>
  </si>
  <si>
    <t>Concentration after 20-fold dilution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</si>
</sst>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_);[Red]\(0.0000\)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200669</xdr:colOff>
      <xdr:row>1</xdr:row>
      <xdr:rowOff>113386</xdr:rowOff>
    </xdr:from>
    <xdr:to>
      <xdr:col>9</xdr:col>
      <xdr:colOff>26650</xdr:colOff>
      <xdr:row>20</xdr:row>
      <xdr:rowOff>7586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48669" y="294361"/>
          <a:ext cx="3486756" cy="33359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2</xdr:row>
          <xdr:rowOff>19050</xdr:rowOff>
        </xdr:from>
        <xdr:to>
          <xdr:col>19</xdr:col>
          <xdr:colOff>19050</xdr:colOff>
          <xdr:row>14</xdr:row>
          <xdr:rowOff>47625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V43"/>
  <sheetViews>
    <sheetView tabSelected="1" workbookViewId="0">
      <selection activeCell="B29" sqref="B29"/>
    </sheetView>
  </sheetViews>
  <sheetFormatPr defaultRowHeight="14" x14ac:dyDescent="0.25"/>
  <cols>
    <col min="1" max="10" width="8.7265625" style="1"/>
    <col min="11" max="11" width="17.453125" style="1" customWidth="1"/>
    <col min="12" max="13" width="9" style="1" customWidth="1"/>
    <col min="14" max="14" width="14.6328125" style="1" customWidth="1"/>
    <col min="15" max="15" width="9.08984375" style="1" customWidth="1"/>
    <col min="16" max="16" width="8.6328125" style="1" customWidth="1"/>
    <col min="17" max="17" width="9.54296875" style="1" bestFit="1" customWidth="1"/>
    <col min="18" max="20" width="8.7265625" style="1"/>
    <col min="21" max="22" width="13.08984375" style="2" customWidth="1"/>
    <col min="23" max="16384" width="8.7265625" style="1"/>
  </cols>
  <sheetData>
    <row r="3" spans="1:22" x14ac:dyDescent="0.25">
      <c r="L3" s="1" t="s">
        <v>33</v>
      </c>
      <c r="M3" s="1" t="s">
        <v>34</v>
      </c>
      <c r="N3" s="1" t="s">
        <v>35</v>
      </c>
      <c r="O3" s="1" t="s">
        <v>30</v>
      </c>
    </row>
    <row r="4" spans="1:22" x14ac:dyDescent="0.25">
      <c r="K4" s="1" t="s">
        <v>0</v>
      </c>
      <c r="L4" s="1">
        <v>0.1082</v>
      </c>
      <c r="M4" s="1">
        <f>L4-$C$13</f>
        <v>5.9900000000000002E-2</v>
      </c>
      <c r="N4" s="1">
        <v>29.367000000000001</v>
      </c>
      <c r="O4" s="1">
        <f>N4*20</f>
        <v>587.34</v>
      </c>
    </row>
    <row r="5" spans="1:22" x14ac:dyDescent="0.25">
      <c r="A5" s="1" t="s">
        <v>30</v>
      </c>
      <c r="B5" s="1" t="s">
        <v>31</v>
      </c>
      <c r="C5" s="1" t="s">
        <v>32</v>
      </c>
      <c r="K5" s="1" t="s">
        <v>1</v>
      </c>
      <c r="L5" s="1">
        <v>0.1479</v>
      </c>
      <c r="M5" s="1">
        <f t="shared" ref="M5:M27" si="0">L5-$C$13</f>
        <v>9.9599999999999994E-2</v>
      </c>
      <c r="N5" s="1">
        <v>47.797400000000003</v>
      </c>
      <c r="O5" s="1">
        <f t="shared" ref="O5:O27" si="1">N5*20</f>
        <v>955.94800000000009</v>
      </c>
    </row>
    <row r="6" spans="1:22" x14ac:dyDescent="0.25">
      <c r="A6" s="1">
        <v>500</v>
      </c>
      <c r="B6" s="1">
        <f>C6-$C$13</f>
        <v>1.5792999999999999</v>
      </c>
      <c r="C6" s="1">
        <v>1.6275999999999999</v>
      </c>
      <c r="K6" s="1" t="s">
        <v>2</v>
      </c>
      <c r="L6" s="1">
        <v>5.8799999999999998E-2</v>
      </c>
      <c r="M6" s="1">
        <f t="shared" si="0"/>
        <v>1.0499999999999995E-2</v>
      </c>
      <c r="N6" s="1">
        <v>5.2983000000000002</v>
      </c>
      <c r="O6" s="1">
        <f t="shared" si="1"/>
        <v>105.96600000000001</v>
      </c>
    </row>
    <row r="7" spans="1:22" x14ac:dyDescent="0.25">
      <c r="A7" s="1">
        <v>250</v>
      </c>
      <c r="B7" s="1">
        <f t="shared" ref="B7:B13" si="2">C7-$C$13</f>
        <v>0.66190000000000004</v>
      </c>
      <c r="C7" s="1">
        <v>0.71020000000000005</v>
      </c>
      <c r="K7" s="1" t="s">
        <v>3</v>
      </c>
      <c r="L7" s="1">
        <v>0.1037</v>
      </c>
      <c r="M7" s="1">
        <f t="shared" si="0"/>
        <v>5.5399999999999998E-2</v>
      </c>
      <c r="N7" s="1">
        <v>27.229099999999999</v>
      </c>
      <c r="O7" s="1">
        <f t="shared" si="1"/>
        <v>544.58199999999999</v>
      </c>
    </row>
    <row r="8" spans="1:22" x14ac:dyDescent="0.25">
      <c r="A8" s="1">
        <v>125</v>
      </c>
      <c r="B8" s="1">
        <f t="shared" si="2"/>
        <v>0.24909999999999999</v>
      </c>
      <c r="C8" s="1">
        <v>0.2974</v>
      </c>
      <c r="K8" s="1" t="s">
        <v>4</v>
      </c>
      <c r="L8" s="1">
        <v>5.3600000000000002E-2</v>
      </c>
      <c r="M8" s="1">
        <f t="shared" si="0"/>
        <v>5.2999999999999992E-3</v>
      </c>
      <c r="N8" s="1">
        <v>2.6835</v>
      </c>
      <c r="O8" s="1">
        <f t="shared" si="1"/>
        <v>53.67</v>
      </c>
    </row>
    <row r="9" spans="1:22" x14ac:dyDescent="0.25">
      <c r="A9" s="1">
        <v>62.5</v>
      </c>
      <c r="B9" s="1">
        <f t="shared" si="2"/>
        <v>0.1479</v>
      </c>
      <c r="C9" s="1">
        <v>0.19620000000000001</v>
      </c>
      <c r="K9" s="1" t="s">
        <v>5</v>
      </c>
      <c r="L9" s="1">
        <v>6.5699999999999995E-2</v>
      </c>
      <c r="M9" s="1">
        <f t="shared" si="0"/>
        <v>1.7399999999999992E-2</v>
      </c>
      <c r="N9" s="1">
        <v>8.7429000000000006</v>
      </c>
      <c r="O9" s="1">
        <f t="shared" si="1"/>
        <v>174.858</v>
      </c>
    </row>
    <row r="10" spans="1:22" x14ac:dyDescent="0.25">
      <c r="A10" s="1">
        <v>31.25</v>
      </c>
      <c r="B10" s="1">
        <f t="shared" si="2"/>
        <v>5.3100000000000001E-2</v>
      </c>
      <c r="C10" s="1">
        <v>0.1014</v>
      </c>
      <c r="K10" s="1" t="s">
        <v>6</v>
      </c>
      <c r="L10" s="1">
        <v>1.0892999999999999</v>
      </c>
      <c r="M10" s="1">
        <f t="shared" si="0"/>
        <v>1.0409999999999999</v>
      </c>
      <c r="N10" s="1">
        <v>365.98050000000001</v>
      </c>
      <c r="O10" s="1">
        <f t="shared" si="1"/>
        <v>7319.6100000000006</v>
      </c>
    </row>
    <row r="11" spans="1:22" x14ac:dyDescent="0.25">
      <c r="A11" s="1">
        <v>15.625</v>
      </c>
      <c r="B11" s="1">
        <f t="shared" si="2"/>
        <v>4.3199999999999995E-2</v>
      </c>
      <c r="C11" s="1">
        <v>9.1499999999999998E-2</v>
      </c>
      <c r="K11" s="1" t="s">
        <v>7</v>
      </c>
      <c r="L11" s="1">
        <v>1.2404999999999999</v>
      </c>
      <c r="M11" s="1">
        <f t="shared" si="0"/>
        <v>1.1921999999999999</v>
      </c>
      <c r="N11" s="1">
        <v>405.62389999999999</v>
      </c>
      <c r="O11" s="1">
        <f t="shared" si="1"/>
        <v>8112.4780000000001</v>
      </c>
    </row>
    <row r="12" spans="1:22" x14ac:dyDescent="0.25">
      <c r="A12" s="1">
        <v>7.8</v>
      </c>
      <c r="B12" s="1">
        <f>C12-$C$13</f>
        <v>1.6399999999999991E-2</v>
      </c>
      <c r="C12" s="1">
        <v>6.4699999999999994E-2</v>
      </c>
      <c r="K12" s="1" t="s">
        <v>8</v>
      </c>
      <c r="L12" s="1">
        <v>1.4023000000000001</v>
      </c>
      <c r="M12" s="1">
        <f t="shared" si="0"/>
        <v>1.3540000000000001</v>
      </c>
      <c r="N12" s="1">
        <v>446.02010000000001</v>
      </c>
      <c r="O12" s="1">
        <f t="shared" si="1"/>
        <v>8920.402</v>
      </c>
      <c r="U12" s="1"/>
      <c r="V12" s="1"/>
    </row>
    <row r="13" spans="1:22" x14ac:dyDescent="0.25">
      <c r="A13" s="1">
        <v>0</v>
      </c>
      <c r="B13" s="1">
        <f t="shared" si="2"/>
        <v>0</v>
      </c>
      <c r="C13" s="1">
        <v>4.8300000000000003E-2</v>
      </c>
      <c r="K13" s="1" t="s">
        <v>9</v>
      </c>
      <c r="L13" s="1">
        <v>1.5207999999999999</v>
      </c>
      <c r="M13" s="1">
        <f t="shared" si="0"/>
        <v>1.4724999999999999</v>
      </c>
      <c r="N13" s="1">
        <v>474.43849999999998</v>
      </c>
      <c r="O13" s="1">
        <f t="shared" si="1"/>
        <v>9488.77</v>
      </c>
      <c r="U13" s="1"/>
      <c r="V13" s="1"/>
    </row>
    <row r="14" spans="1:22" x14ac:dyDescent="0.25">
      <c r="K14" s="1" t="s">
        <v>10</v>
      </c>
      <c r="L14" s="1">
        <v>1.5016</v>
      </c>
      <c r="M14" s="1">
        <f t="shared" si="0"/>
        <v>1.4533</v>
      </c>
      <c r="N14" s="1">
        <v>469.89620000000002</v>
      </c>
      <c r="O14" s="1">
        <f t="shared" si="1"/>
        <v>9397.9240000000009</v>
      </c>
      <c r="U14" s="1"/>
      <c r="V14" s="1"/>
    </row>
    <row r="15" spans="1:22" x14ac:dyDescent="0.25">
      <c r="K15" s="1" t="s">
        <v>11</v>
      </c>
      <c r="L15" s="1">
        <v>1.1369</v>
      </c>
      <c r="M15" s="1">
        <f t="shared" si="0"/>
        <v>1.0886</v>
      </c>
      <c r="N15" s="1">
        <v>378.67529999999999</v>
      </c>
      <c r="O15" s="1">
        <f t="shared" si="1"/>
        <v>7573.5059999999994</v>
      </c>
      <c r="U15" s="1"/>
      <c r="V15" s="1"/>
    </row>
    <row r="16" spans="1:22" x14ac:dyDescent="0.25">
      <c r="A16" s="1" t="s">
        <v>29</v>
      </c>
      <c r="B16" s="1">
        <v>4.8300000000000003E-2</v>
      </c>
      <c r="K16" s="1" t="s">
        <v>16</v>
      </c>
      <c r="L16" s="1">
        <v>1.19</v>
      </c>
      <c r="M16" s="1">
        <f t="shared" si="0"/>
        <v>1.1416999999999999</v>
      </c>
      <c r="N16" s="1">
        <v>392.60050000000001</v>
      </c>
      <c r="O16" s="1">
        <f t="shared" si="1"/>
        <v>7852.01</v>
      </c>
      <c r="U16" s="1"/>
      <c r="V16" s="1"/>
    </row>
    <row r="17" spans="6:22" x14ac:dyDescent="0.25">
      <c r="K17" s="1" t="s">
        <v>17</v>
      </c>
      <c r="L17" s="1">
        <v>1.1781999999999999</v>
      </c>
      <c r="M17" s="1">
        <f t="shared" si="0"/>
        <v>1.1298999999999999</v>
      </c>
      <c r="N17" s="1">
        <v>389.52690000000001</v>
      </c>
      <c r="O17" s="1">
        <f t="shared" si="1"/>
        <v>7790.5380000000005</v>
      </c>
      <c r="U17" s="1"/>
      <c r="V17" s="1"/>
    </row>
    <row r="18" spans="6:22" x14ac:dyDescent="0.25">
      <c r="K18" s="1" t="s">
        <v>18</v>
      </c>
      <c r="L18" s="1">
        <v>1.3059000000000001</v>
      </c>
      <c r="M18" s="1">
        <f t="shared" si="0"/>
        <v>1.2576000000000001</v>
      </c>
      <c r="N18" s="1">
        <v>422.18770000000001</v>
      </c>
      <c r="O18" s="1">
        <f t="shared" si="1"/>
        <v>8443.7540000000008</v>
      </c>
      <c r="U18" s="1"/>
      <c r="V18" s="1"/>
    </row>
    <row r="19" spans="6:22" x14ac:dyDescent="0.25">
      <c r="K19" s="1" t="s">
        <v>19</v>
      </c>
      <c r="L19" s="1">
        <v>1.1282000000000001</v>
      </c>
      <c r="M19" s="1">
        <f t="shared" si="0"/>
        <v>1.0799000000000001</v>
      </c>
      <c r="N19" s="1">
        <v>376.37029999999999</v>
      </c>
      <c r="O19" s="1">
        <f t="shared" si="1"/>
        <v>7527.4059999999999</v>
      </c>
      <c r="U19" s="1"/>
      <c r="V19" s="1"/>
    </row>
    <row r="20" spans="6:22" x14ac:dyDescent="0.25">
      <c r="K20" s="1" t="s">
        <v>20</v>
      </c>
      <c r="L20" s="1">
        <v>1.3542000000000001</v>
      </c>
      <c r="M20" s="1">
        <f t="shared" si="0"/>
        <v>1.3059000000000001</v>
      </c>
      <c r="N20" s="1">
        <v>434.21249999999998</v>
      </c>
      <c r="O20" s="1">
        <f t="shared" si="1"/>
        <v>8684.25</v>
      </c>
      <c r="U20" s="1"/>
      <c r="V20" s="1"/>
    </row>
    <row r="21" spans="6:22" x14ac:dyDescent="0.25">
      <c r="K21" s="1" t="s">
        <v>21</v>
      </c>
      <c r="L21" s="1">
        <v>1.1245000000000001</v>
      </c>
      <c r="M21" s="1">
        <f t="shared" si="0"/>
        <v>1.0762</v>
      </c>
      <c r="N21" s="1">
        <v>375.38799999999998</v>
      </c>
      <c r="O21" s="1">
        <f t="shared" si="1"/>
        <v>7507.7599999999993</v>
      </c>
      <c r="U21" s="1"/>
      <c r="V21" s="1"/>
    </row>
    <row r="22" spans="6:22" x14ac:dyDescent="0.25">
      <c r="F22" s="1" t="s">
        <v>28</v>
      </c>
      <c r="K22" s="1" t="s">
        <v>22</v>
      </c>
      <c r="L22" s="1">
        <v>0.78700000000000003</v>
      </c>
      <c r="M22" s="1">
        <f t="shared" si="0"/>
        <v>0.73870000000000002</v>
      </c>
      <c r="N22" s="1">
        <v>279.94310000000002</v>
      </c>
      <c r="O22" s="1">
        <f t="shared" si="1"/>
        <v>5598.8620000000001</v>
      </c>
      <c r="U22" s="1"/>
      <c r="V22" s="1"/>
    </row>
    <row r="23" spans="6:22" x14ac:dyDescent="0.25">
      <c r="F23" s="1" t="s">
        <v>12</v>
      </c>
      <c r="K23" s="1" t="s">
        <v>23</v>
      </c>
      <c r="L23" s="1">
        <v>0.88690000000000002</v>
      </c>
      <c r="M23" s="1">
        <f t="shared" si="0"/>
        <v>0.83860000000000001</v>
      </c>
      <c r="N23" s="1">
        <v>309.51150000000001</v>
      </c>
      <c r="O23" s="1">
        <f t="shared" si="1"/>
        <v>6190.2300000000005</v>
      </c>
      <c r="U23" s="1"/>
      <c r="V23" s="1"/>
    </row>
    <row r="24" spans="6:22" x14ac:dyDescent="0.25">
      <c r="F24" s="1" t="s">
        <v>13</v>
      </c>
      <c r="K24" s="1" t="s">
        <v>24</v>
      </c>
      <c r="L24" s="1">
        <v>0.87490000000000001</v>
      </c>
      <c r="M24" s="1">
        <f t="shared" si="0"/>
        <v>0.8266</v>
      </c>
      <c r="N24" s="1">
        <v>306.02409999999998</v>
      </c>
      <c r="O24" s="1">
        <f t="shared" si="1"/>
        <v>6120.482</v>
      </c>
      <c r="U24" s="1"/>
      <c r="V24" s="1"/>
    </row>
    <row r="25" spans="6:22" x14ac:dyDescent="0.25">
      <c r="F25" s="1" t="s">
        <v>14</v>
      </c>
      <c r="K25" s="1" t="s">
        <v>25</v>
      </c>
      <c r="L25" s="1">
        <v>1.2181</v>
      </c>
      <c r="M25" s="1">
        <f t="shared" si="0"/>
        <v>1.1698</v>
      </c>
      <c r="N25" s="1">
        <v>399.87299999999999</v>
      </c>
      <c r="O25" s="1">
        <f t="shared" si="1"/>
        <v>7997.46</v>
      </c>
      <c r="U25" s="1"/>
      <c r="V25" s="1"/>
    </row>
    <row r="26" spans="6:22" x14ac:dyDescent="0.25">
      <c r="F26" s="1" t="s">
        <v>15</v>
      </c>
      <c r="K26" s="1" t="s">
        <v>26</v>
      </c>
      <c r="L26" s="1">
        <v>1.1171</v>
      </c>
      <c r="M26" s="1">
        <f t="shared" si="0"/>
        <v>1.0688</v>
      </c>
      <c r="N26" s="1">
        <v>373.4196</v>
      </c>
      <c r="O26" s="1">
        <f t="shared" si="1"/>
        <v>7468.3919999999998</v>
      </c>
      <c r="U26" s="1"/>
      <c r="V26" s="1"/>
    </row>
    <row r="27" spans="6:22" x14ac:dyDescent="0.25">
      <c r="K27" s="1" t="s">
        <v>27</v>
      </c>
      <c r="L27" s="1">
        <v>1.0490999999999999</v>
      </c>
      <c r="M27" s="1">
        <f t="shared" si="0"/>
        <v>1.0007999999999999</v>
      </c>
      <c r="N27" s="1">
        <v>355.0958</v>
      </c>
      <c r="O27" s="1">
        <f t="shared" si="1"/>
        <v>7101.9160000000002</v>
      </c>
      <c r="U27" s="1"/>
      <c r="V27" s="1"/>
    </row>
    <row r="28" spans="6:22" x14ac:dyDescent="0.25">
      <c r="U28" s="1"/>
      <c r="V28" s="1"/>
    </row>
    <row r="29" spans="6:22" x14ac:dyDescent="0.25">
      <c r="U29" s="1"/>
      <c r="V29" s="1"/>
    </row>
    <row r="30" spans="6:22" x14ac:dyDescent="0.25">
      <c r="U30" s="1"/>
      <c r="V30" s="1"/>
    </row>
    <row r="31" spans="6:22" x14ac:dyDescent="0.25">
      <c r="U31" s="1"/>
      <c r="V31" s="1"/>
    </row>
    <row r="32" spans="6:22" x14ac:dyDescent="0.25">
      <c r="U32" s="1"/>
      <c r="V32" s="1"/>
    </row>
    <row r="33" spans="14:22" x14ac:dyDescent="0.25">
      <c r="U33" s="1"/>
      <c r="V33" s="1"/>
    </row>
    <row r="34" spans="14:22" x14ac:dyDescent="0.25">
      <c r="U34" s="1"/>
      <c r="V34" s="1"/>
    </row>
    <row r="35" spans="14:22" x14ac:dyDescent="0.25">
      <c r="U35" s="1"/>
      <c r="V35" s="1"/>
    </row>
    <row r="36" spans="14:22" x14ac:dyDescent="0.25">
      <c r="U36" s="1"/>
      <c r="V36" s="1"/>
    </row>
    <row r="37" spans="14:22" x14ac:dyDescent="0.25">
      <c r="U37" s="1"/>
      <c r="V37" s="1"/>
    </row>
    <row r="38" spans="14:22" x14ac:dyDescent="0.25">
      <c r="U38" s="1"/>
      <c r="V38" s="1"/>
    </row>
    <row r="39" spans="14:22" x14ac:dyDescent="0.25">
      <c r="U39" s="1"/>
      <c r="V39" s="1"/>
    </row>
    <row r="40" spans="14:22" x14ac:dyDescent="0.25">
      <c r="U40" s="1"/>
      <c r="V40" s="1"/>
    </row>
    <row r="41" spans="14:22" x14ac:dyDescent="0.25">
      <c r="N41" s="2"/>
    </row>
    <row r="42" spans="14:22" x14ac:dyDescent="0.25">
      <c r="N42" s="2"/>
    </row>
    <row r="43" spans="14:22" x14ac:dyDescent="0.25">
      <c r="N43" s="2"/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  <legacyDrawing r:id="rId3"/>
  <oleObjects>
    <mc:AlternateContent xmlns:mc="http://schemas.openxmlformats.org/markup-compatibility/2006">
      <mc:Choice Requires="x14">
        <oleObject progId="Prism8.Document" shapeId="1026" r:id="rId4">
          <objectPr defaultSize="0" r:id="rId5">
            <anchor moveWithCells="1">
              <from>
                <xdr:col>15</xdr:col>
                <xdr:colOff>0</xdr:colOff>
                <xdr:row>2</xdr:row>
                <xdr:rowOff>19050</xdr:rowOff>
              </from>
              <to>
                <xdr:col>19</xdr:col>
                <xdr:colOff>19050</xdr:colOff>
                <xdr:row>14</xdr:row>
                <xdr:rowOff>50800</xdr:rowOff>
              </to>
            </anchor>
          </objectPr>
        </oleObject>
      </mc:Choice>
      <mc:Fallback>
        <oleObject progId="Prism8.Document" shapeId="1026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2024-01-18T03:05:46Z</dcterms:modified>
</cp:coreProperties>
</file>